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1840" windowHeight="123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<sst xmlns="http://schemas.openxmlformats.org/spreadsheetml/2006/main" count="53" uniqueCount="40">
  <si>
    <t xml:space="preserve">Évolution des effectifs des groupes </t>
  </si>
  <si>
    <t>Moins</t>
  </si>
  <si>
    <t>%</t>
  </si>
  <si>
    <t>Nb de groupes</t>
  </si>
  <si>
    <t>Nb adhérents</t>
  </si>
  <si>
    <t>Stable</t>
  </si>
  <si>
    <t>Progression</t>
  </si>
  <si>
    <t>Diminution</t>
  </si>
  <si>
    <t>&gt; à 10%</t>
  </si>
  <si>
    <t xml:space="preserve"> entre 9 et 7%</t>
  </si>
  <si>
    <t>entre 6 et 5%</t>
  </si>
  <si>
    <t>entre 4 et 2%</t>
  </si>
  <si>
    <t xml:space="preserve">soit </t>
  </si>
  <si>
    <t>44 adhérents</t>
  </si>
  <si>
    <t>8 adhérents</t>
  </si>
  <si>
    <t>20 adhérents</t>
  </si>
  <si>
    <t>13 adhérents</t>
  </si>
  <si>
    <t>93 adhérents</t>
  </si>
  <si>
    <t>87 adhérents</t>
  </si>
  <si>
    <t>19 adhérents</t>
  </si>
  <si>
    <t>90 adhérents</t>
  </si>
  <si>
    <t>48 adhérents</t>
  </si>
  <si>
    <t>Paiements des cotisations</t>
  </si>
  <si>
    <t>Situation au 30 octobre 2016</t>
  </si>
  <si>
    <t>Situation des paiements en % des groupes</t>
  </si>
  <si>
    <t>Nombre d'adhérents</t>
  </si>
  <si>
    <t>À  jour</t>
  </si>
  <si>
    <t>En attente paiements</t>
  </si>
  <si>
    <t>&lt; à 90 %</t>
  </si>
  <si>
    <t>&gt; à 90 % et &lt; à 95 %</t>
  </si>
  <si>
    <t>&gt; 95 % et = 100 %</t>
  </si>
  <si>
    <t>dont</t>
  </si>
  <si>
    <t>soit  -199</t>
  </si>
  <si>
    <t>soit  -182</t>
  </si>
  <si>
    <t>soit  -495</t>
  </si>
  <si>
    <t>soit  -703</t>
  </si>
  <si>
    <t>sur 4 groupes</t>
  </si>
  <si>
    <t>sur 5 groupes</t>
  </si>
  <si>
    <t>Les progressions les plus fortes</t>
  </si>
  <si>
    <t>Les baisses les plus fortes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</si>
</sst>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hair"/>
      <right style="hair"/>
      <top/>
      <bottom/>
    </border>
    <border>
      <left style="thin"/>
      <right/>
      <top/>
      <bottom style="hair"/>
    </border>
    <border>
      <left style="hair"/>
      <right style="hair"/>
      <top/>
      <bottom style="hair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5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8" fillId="0" borderId="11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14" fontId="39" fillId="0" borderId="13" xfId="0" applyNumberFormat="1" applyFont="1" applyBorder="1" applyAlignment="1">
      <alignment horizontal="center"/>
    </xf>
    <xf numFmtId="14" fontId="39" fillId="0" borderId="15" xfId="0" applyNumberFormat="1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3" fontId="39" fillId="0" borderId="13" xfId="0" applyNumberFormat="1" applyFont="1" applyBorder="1" applyAlignment="1">
      <alignment/>
    </xf>
    <xf numFmtId="3" fontId="39" fillId="0" borderId="15" xfId="0" applyNumberFormat="1" applyFont="1" applyBorder="1" applyAlignment="1">
      <alignment/>
    </xf>
    <xf numFmtId="10" fontId="39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0" fontId="39" fillId="0" borderId="13" xfId="0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7" xfId="0" applyFont="1" applyBorder="1" applyAlignment="1">
      <alignment horizontal="center"/>
    </xf>
    <xf numFmtId="0" fontId="39" fillId="0" borderId="17" xfId="0" applyFont="1" applyBorder="1" applyAlignment="1">
      <alignment/>
    </xf>
    <xf numFmtId="0" fontId="39" fillId="0" borderId="18" xfId="0" applyFont="1" applyBorder="1" applyAlignment="1">
      <alignment/>
    </xf>
    <xf numFmtId="0" fontId="39" fillId="0" borderId="19" xfId="0" applyFont="1" applyBorder="1" applyAlignment="1">
      <alignment horizontal="center"/>
    </xf>
    <xf numFmtId="3" fontId="39" fillId="0" borderId="19" xfId="0" applyNumberFormat="1" applyFont="1" applyBorder="1" applyAlignment="1">
      <alignment/>
    </xf>
    <xf numFmtId="0" fontId="39" fillId="0" borderId="19" xfId="0" applyFont="1" applyBorder="1" applyAlignment="1">
      <alignment/>
    </xf>
    <xf numFmtId="10" fontId="39" fillId="0" borderId="17" xfId="0" applyNumberFormat="1" applyFont="1" applyBorder="1" applyAlignment="1">
      <alignment/>
    </xf>
    <xf numFmtId="10" fontId="39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8" fillId="0" borderId="0" xfId="0" applyFont="1" applyBorder="1" applyAlignment="1">
      <alignment/>
    </xf>
    <xf numFmtId="0" fontId="0" fillId="0" borderId="23" xfId="0" applyBorder="1" applyAlignment="1">
      <alignment horizontal="center" textRotation="45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3" fontId="0" fillId="0" borderId="26" xfId="0" applyNumberFormat="1" applyBorder="1" applyAlignment="1">
      <alignment/>
    </xf>
    <xf numFmtId="3" fontId="0" fillId="0" borderId="22" xfId="0" applyNumberFormat="1" applyBorder="1" applyAlignment="1">
      <alignment/>
    </xf>
    <xf numFmtId="10" fontId="0" fillId="0" borderId="26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24" xfId="0" applyBorder="1" applyAlignment="1">
      <alignment horizontal="left"/>
    </xf>
    <xf numFmtId="0" fontId="0" fillId="0" borderId="27" xfId="0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0" fontId="0" fillId="0" borderId="26" xfId="0" applyBorder="1" applyAlignment="1">
      <alignment/>
    </xf>
    <xf numFmtId="10" fontId="0" fillId="0" borderId="0" xfId="0" applyNumberFormat="1" applyBorder="1" applyAlignment="1">
      <alignment/>
    </xf>
    <xf numFmtId="10" fontId="0" fillId="0" borderId="24" xfId="0" applyNumberFormat="1" applyBorder="1" applyAlignment="1">
      <alignment/>
    </xf>
    <xf numFmtId="3" fontId="40" fillId="0" borderId="26" xfId="0" applyNumberFormat="1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30" xfId="0" applyFont="1" applyBorder="1" applyAlignment="1">
      <alignment/>
    </xf>
    <xf numFmtId="0" fontId="39" fillId="0" borderId="31" xfId="0" applyFont="1" applyBorder="1" applyAlignment="1">
      <alignment/>
    </xf>
    <xf numFmtId="0" fontId="39" fillId="0" borderId="31" xfId="0" applyFont="1" applyBorder="1" applyAlignment="1" quotePrefix="1">
      <alignment horizontal="right"/>
    </xf>
    <xf numFmtId="0" fontId="41" fillId="0" borderId="18" xfId="0" applyFont="1" applyBorder="1" applyAlignment="1">
      <alignment horizontal="right"/>
    </xf>
    <xf numFmtId="0" fontId="41" fillId="0" borderId="13" xfId="0" applyFont="1" applyBorder="1" applyAlignment="1">
      <alignment horizontal="right"/>
    </xf>
    <xf numFmtId="0" fontId="0" fillId="0" borderId="32" xfId="0" applyBorder="1" applyAlignment="1">
      <alignment horizontal="center" textRotation="45" wrapText="1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5"/>
  <sheetViews>
    <sheetView showGridLines="0" tabSelected="1" zoomScalePageLayoutView="0" workbookViewId="0" topLeftCell="A26">
      <selection activeCell="J23" sqref="J23"/>
    </sheetView>
  </sheetViews>
  <sheetFormatPr defaultColWidth="11.421875" defaultRowHeight="15"/>
  <cols>
    <col min="2" max="2" width="19.8515625" style="0" bestFit="1" customWidth="1"/>
    <col min="3" max="3" width="17.421875" style="0" bestFit="1" customWidth="1"/>
    <col min="4" max="4" width="16.421875" style="0" customWidth="1"/>
    <col min="5" max="5" width="16.57421875" style="0" bestFit="1" customWidth="1"/>
    <col min="7" max="7" width="23.8515625" style="0" customWidth="1"/>
  </cols>
  <sheetData>
    <row r="2" spans="2:6" ht="23.25">
      <c r="B2" s="1"/>
      <c r="C2" s="2"/>
      <c r="D2" s="3" t="s">
        <v>0</v>
      </c>
      <c r="E2" s="2"/>
      <c r="F2" s="4"/>
    </row>
    <row r="3" spans="2:6" ht="15">
      <c r="B3" s="5"/>
      <c r="C3" s="6"/>
      <c r="D3" s="6"/>
      <c r="E3" s="6"/>
      <c r="F3" s="7"/>
    </row>
    <row r="4" spans="2:6" ht="15">
      <c r="B4" s="8"/>
      <c r="C4" s="6"/>
      <c r="D4" s="6"/>
      <c r="E4" s="6"/>
      <c r="F4" s="7"/>
    </row>
    <row r="5" spans="2:6" ht="18.75">
      <c r="B5" s="9">
        <v>42369</v>
      </c>
      <c r="C5" s="10">
        <v>42674</v>
      </c>
      <c r="D5" s="11" t="s">
        <v>1</v>
      </c>
      <c r="E5" s="11" t="s">
        <v>2</v>
      </c>
      <c r="F5" s="7"/>
    </row>
    <row r="6" spans="2:6" ht="18.75">
      <c r="B6" s="12">
        <v>88930</v>
      </c>
      <c r="C6" s="13">
        <v>86633</v>
      </c>
      <c r="D6" s="13">
        <f>B6-C6</f>
        <v>2297</v>
      </c>
      <c r="E6" s="14">
        <f>D6/B6</f>
        <v>0.025829303946924547</v>
      </c>
      <c r="F6" s="7"/>
    </row>
    <row r="7" spans="2:6" ht="15">
      <c r="B7" s="8"/>
      <c r="C7" s="15"/>
      <c r="D7" s="15"/>
      <c r="E7" s="15"/>
      <c r="F7" s="7"/>
    </row>
    <row r="8" spans="2:6" ht="18.75">
      <c r="B8" s="16"/>
      <c r="C8" s="17" t="s">
        <v>3</v>
      </c>
      <c r="D8" s="17" t="s">
        <v>4</v>
      </c>
      <c r="E8" s="17"/>
      <c r="F8" s="48"/>
    </row>
    <row r="9" spans="2:6" ht="18.75">
      <c r="B9" s="19" t="s">
        <v>5</v>
      </c>
      <c r="C9" s="20">
        <v>1</v>
      </c>
      <c r="D9" s="21"/>
      <c r="E9" s="21"/>
      <c r="F9" s="49"/>
    </row>
    <row r="10" spans="2:6" ht="18.75">
      <c r="B10" s="22" t="s">
        <v>6</v>
      </c>
      <c r="C10" s="23">
        <v>11</v>
      </c>
      <c r="D10" s="24">
        <f>128</f>
        <v>128</v>
      </c>
      <c r="E10" s="25"/>
      <c r="F10" s="50"/>
    </row>
    <row r="11" spans="2:8" ht="18.75">
      <c r="B11" s="22" t="s">
        <v>7</v>
      </c>
      <c r="C11" s="23">
        <v>90</v>
      </c>
      <c r="D11" s="24">
        <v>-2425</v>
      </c>
      <c r="E11" s="25"/>
      <c r="F11" s="50"/>
      <c r="H11" s="6"/>
    </row>
    <row r="12" spans="2:8" ht="18.75">
      <c r="B12" s="52" t="s">
        <v>31</v>
      </c>
      <c r="C12" s="25">
        <v>3</v>
      </c>
      <c r="D12" s="23"/>
      <c r="E12" s="25" t="s">
        <v>8</v>
      </c>
      <c r="F12" s="51" t="s">
        <v>32</v>
      </c>
      <c r="H12" s="6"/>
    </row>
    <row r="13" spans="2:8" ht="18.75">
      <c r="B13" s="52" t="s">
        <v>31</v>
      </c>
      <c r="C13" s="25">
        <v>3</v>
      </c>
      <c r="D13" s="23"/>
      <c r="E13" s="25" t="s">
        <v>9</v>
      </c>
      <c r="F13" s="50" t="s">
        <v>33</v>
      </c>
      <c r="H13" s="18"/>
    </row>
    <row r="14" spans="2:8" ht="18.75">
      <c r="B14" s="52" t="s">
        <v>31</v>
      </c>
      <c r="C14" s="25">
        <v>9</v>
      </c>
      <c r="D14" s="23"/>
      <c r="E14" s="25" t="s">
        <v>10</v>
      </c>
      <c r="F14" s="50" t="s">
        <v>34</v>
      </c>
      <c r="H14" s="18"/>
    </row>
    <row r="15" spans="2:8" ht="18.75">
      <c r="B15" s="52" t="s">
        <v>31</v>
      </c>
      <c r="C15" s="25">
        <v>24</v>
      </c>
      <c r="D15" s="23"/>
      <c r="E15" s="25" t="s">
        <v>11</v>
      </c>
      <c r="F15" s="50" t="s">
        <v>35</v>
      </c>
      <c r="H15" s="18"/>
    </row>
    <row r="16" spans="2:6" ht="18.75">
      <c r="B16" s="16" t="s">
        <v>38</v>
      </c>
      <c r="C16" s="18"/>
      <c r="D16" s="18"/>
      <c r="E16" s="18"/>
      <c r="F16" s="48"/>
    </row>
    <row r="17" spans="2:6" ht="18.75">
      <c r="B17" s="53" t="s">
        <v>36</v>
      </c>
      <c r="C17" s="26">
        <v>0.1117</v>
      </c>
      <c r="D17" s="20" t="s">
        <v>12</v>
      </c>
      <c r="E17" s="21" t="s">
        <v>13</v>
      </c>
      <c r="F17" s="48"/>
    </row>
    <row r="18" spans="2:6" ht="18.75">
      <c r="B18" s="16"/>
      <c r="C18" s="26">
        <v>0.041</v>
      </c>
      <c r="D18" s="20" t="s">
        <v>12</v>
      </c>
      <c r="E18" s="21" t="s">
        <v>14</v>
      </c>
      <c r="F18" s="48"/>
    </row>
    <row r="19" spans="2:6" ht="18.75">
      <c r="B19" s="16"/>
      <c r="C19" s="27">
        <v>0.0349</v>
      </c>
      <c r="D19" s="23" t="s">
        <v>12</v>
      </c>
      <c r="E19" s="25" t="s">
        <v>15</v>
      </c>
      <c r="F19" s="48"/>
    </row>
    <row r="20" spans="2:6" ht="18.75">
      <c r="B20" s="16"/>
      <c r="C20" s="27">
        <v>0.0138</v>
      </c>
      <c r="D20" s="23" t="s">
        <v>12</v>
      </c>
      <c r="E20" s="25" t="s">
        <v>16</v>
      </c>
      <c r="F20" s="48"/>
    </row>
    <row r="21" spans="2:6" ht="18.75">
      <c r="B21" s="16" t="s">
        <v>39</v>
      </c>
      <c r="C21" s="18"/>
      <c r="D21" s="18"/>
      <c r="E21" s="18"/>
      <c r="F21" s="48"/>
    </row>
    <row r="22" spans="2:6" ht="18.75">
      <c r="B22" s="53" t="s">
        <v>37</v>
      </c>
      <c r="C22" s="26">
        <v>0.1327</v>
      </c>
      <c r="D22" s="20" t="s">
        <v>12</v>
      </c>
      <c r="E22" s="21" t="s">
        <v>17</v>
      </c>
      <c r="F22" s="48"/>
    </row>
    <row r="23" spans="2:6" ht="18.75">
      <c r="B23" s="16"/>
      <c r="C23" s="27">
        <v>0.1174</v>
      </c>
      <c r="D23" s="23" t="s">
        <v>12</v>
      </c>
      <c r="E23" s="25" t="s">
        <v>18</v>
      </c>
      <c r="F23" s="48"/>
    </row>
    <row r="24" spans="2:6" ht="18.75">
      <c r="B24" s="16"/>
      <c r="C24" s="27">
        <v>0.105</v>
      </c>
      <c r="D24" s="23" t="s">
        <v>12</v>
      </c>
      <c r="E24" s="25" t="s">
        <v>19</v>
      </c>
      <c r="F24" s="48"/>
    </row>
    <row r="25" spans="2:6" ht="18.75">
      <c r="B25" s="16"/>
      <c r="C25" s="27">
        <v>0.0955</v>
      </c>
      <c r="D25" s="23" t="s">
        <v>12</v>
      </c>
      <c r="E25" s="25" t="s">
        <v>20</v>
      </c>
      <c r="F25" s="48"/>
    </row>
    <row r="26" spans="2:6" ht="18.75">
      <c r="B26" s="16"/>
      <c r="C26" s="27">
        <v>0.0814</v>
      </c>
      <c r="D26" s="23" t="s">
        <v>12</v>
      </c>
      <c r="E26" s="25" t="s">
        <v>21</v>
      </c>
      <c r="F26" s="48"/>
    </row>
    <row r="27" spans="2:6" ht="15">
      <c r="B27" s="28"/>
      <c r="C27" s="29"/>
      <c r="D27" s="29"/>
      <c r="E27" s="29"/>
      <c r="F27" s="30"/>
    </row>
    <row r="30" spans="1:8" ht="23.25">
      <c r="A30" s="31" t="s">
        <v>22</v>
      </c>
      <c r="B30" s="6"/>
      <c r="C30" s="6"/>
      <c r="D30" s="6"/>
      <c r="E30" s="6"/>
      <c r="F30" s="6"/>
      <c r="G30" s="6"/>
      <c r="H30" s="6"/>
    </row>
    <row r="31" spans="1:8" ht="15">
      <c r="A31" s="6"/>
      <c r="B31" s="6"/>
      <c r="C31" s="6"/>
      <c r="D31" s="6"/>
      <c r="E31" s="6" t="s">
        <v>23</v>
      </c>
      <c r="F31" s="6"/>
      <c r="G31" s="6"/>
      <c r="H31" s="6"/>
    </row>
    <row r="32" spans="1:8" ht="15">
      <c r="A32" s="6"/>
      <c r="B32" s="6"/>
      <c r="C32" s="6"/>
      <c r="D32" s="6"/>
      <c r="E32" s="6"/>
      <c r="F32" s="6"/>
      <c r="G32" s="6"/>
      <c r="H32" s="6"/>
    </row>
    <row r="33" spans="1:8" ht="83.25">
      <c r="A33" s="54" t="s">
        <v>24</v>
      </c>
      <c r="B33" s="32" t="s">
        <v>3</v>
      </c>
      <c r="C33" s="32" t="s">
        <v>25</v>
      </c>
      <c r="D33" s="32" t="s">
        <v>26</v>
      </c>
      <c r="E33" s="32" t="s">
        <v>27</v>
      </c>
      <c r="F33" s="32" t="s">
        <v>2</v>
      </c>
      <c r="G33" s="6"/>
      <c r="H33" s="6"/>
    </row>
    <row r="34" spans="1:8" ht="15">
      <c r="A34" s="7"/>
      <c r="B34" s="8"/>
      <c r="C34" s="33"/>
      <c r="D34" s="33"/>
      <c r="E34" s="7"/>
      <c r="F34" s="34"/>
      <c r="G34" s="6"/>
      <c r="H34" s="6"/>
    </row>
    <row r="35" spans="1:8" ht="15">
      <c r="A35" s="55" t="s">
        <v>28</v>
      </c>
      <c r="B35" s="28">
        <v>33</v>
      </c>
      <c r="C35" s="35">
        <v>24200</v>
      </c>
      <c r="D35" s="35">
        <v>20494</v>
      </c>
      <c r="E35" s="36">
        <v>3706</v>
      </c>
      <c r="F35" s="37">
        <f>E35/C35</f>
        <v>0.1531404958677686</v>
      </c>
      <c r="G35" s="6"/>
      <c r="H35" s="6"/>
    </row>
    <row r="36" spans="1:8" ht="15">
      <c r="A36" s="56"/>
      <c r="B36" s="8"/>
      <c r="C36" s="38"/>
      <c r="D36" s="38"/>
      <c r="E36" s="39"/>
      <c r="F36" s="33"/>
      <c r="G36" s="6"/>
      <c r="H36" s="6"/>
    </row>
    <row r="37" spans="1:8" ht="15">
      <c r="A37" s="55" t="s">
        <v>29</v>
      </c>
      <c r="B37" s="28">
        <v>34</v>
      </c>
      <c r="C37" s="35">
        <v>31393</v>
      </c>
      <c r="D37" s="35">
        <v>29085</v>
      </c>
      <c r="E37" s="36">
        <v>2308</v>
      </c>
      <c r="F37" s="37">
        <f>E37/C37</f>
        <v>0.07351957442742013</v>
      </c>
      <c r="G37" s="6"/>
      <c r="H37" s="6"/>
    </row>
    <row r="38" spans="1:8" ht="15">
      <c r="A38" s="56"/>
      <c r="B38" s="8"/>
      <c r="C38" s="38"/>
      <c r="D38" s="38"/>
      <c r="E38" s="39"/>
      <c r="F38" s="40"/>
      <c r="G38" s="6"/>
      <c r="H38" s="6"/>
    </row>
    <row r="39" spans="1:8" ht="15.75" thickBot="1">
      <c r="A39" s="55" t="s">
        <v>30</v>
      </c>
      <c r="B39" s="41">
        <v>35</v>
      </c>
      <c r="C39" s="42">
        <v>31040</v>
      </c>
      <c r="D39" s="42">
        <v>30132</v>
      </c>
      <c r="E39" s="43">
        <v>908</v>
      </c>
      <c r="F39" s="37">
        <f>E39/C39</f>
        <v>0.02925257731958763</v>
      </c>
      <c r="G39" s="6"/>
      <c r="H39" s="6"/>
    </row>
    <row r="40" spans="1:8" ht="15.75" thickTop="1">
      <c r="A40" s="7"/>
      <c r="B40" s="8"/>
      <c r="C40" s="38"/>
      <c r="D40" s="38"/>
      <c r="E40" s="39"/>
      <c r="F40" s="6"/>
      <c r="G40" s="6"/>
      <c r="H40" s="6"/>
    </row>
    <row r="41" spans="1:8" ht="15.75">
      <c r="A41" s="30"/>
      <c r="B41" s="44">
        <f>SUM(B35:B40)</f>
        <v>102</v>
      </c>
      <c r="C41" s="35">
        <f>SUM(C35:C40)</f>
        <v>86633</v>
      </c>
      <c r="D41" s="35">
        <f>SUM(D35:D40)</f>
        <v>79711</v>
      </c>
      <c r="E41" s="47">
        <f>SUM(E35:E40)</f>
        <v>6922</v>
      </c>
      <c r="F41" s="6"/>
      <c r="G41" s="45"/>
      <c r="H41" s="6"/>
    </row>
    <row r="42" spans="1:8" ht="15">
      <c r="A42" s="6"/>
      <c r="B42" s="6"/>
      <c r="C42" s="6"/>
      <c r="D42" s="33"/>
      <c r="E42" s="33"/>
      <c r="F42" s="6"/>
      <c r="G42" s="6"/>
      <c r="H42" s="6"/>
    </row>
    <row r="43" spans="1:8" ht="15">
      <c r="A43" s="6"/>
      <c r="B43" s="6"/>
      <c r="C43" s="6"/>
      <c r="D43" s="46">
        <f>D41/C41</f>
        <v>0.9200997310493692</v>
      </c>
      <c r="E43" s="46">
        <f>E41/C41</f>
        <v>0.07990026895063082</v>
      </c>
      <c r="F43" s="6"/>
      <c r="G43" s="6"/>
      <c r="H43" s="6"/>
    </row>
    <row r="44" spans="1:8" ht="15">
      <c r="A44" s="6"/>
      <c r="B44" s="6"/>
      <c r="C44" s="6"/>
      <c r="D44" s="44"/>
      <c r="E44" s="44"/>
      <c r="F44" s="6"/>
      <c r="G44" s="6"/>
      <c r="H44" s="6"/>
    </row>
    <row r="45" spans="1:8" ht="15">
      <c r="A45" s="6"/>
      <c r="B45" s="6"/>
      <c r="C45" s="6"/>
      <c r="D45" s="6"/>
      <c r="E45" s="6"/>
      <c r="F45" s="6"/>
      <c r="G45" s="6"/>
      <c r="H45" s="6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Evolution effectifs des groupes</dc:subject>
  <dc:creator>Philippe</dc:creator>
  <cp:keywords/>
  <dc:description/>
  <cp:lastModifiedBy>o.hazmani</cp:lastModifiedBy>
  <dcterms:created xsi:type="dcterms:W3CDTF">2016-11-18T13:32:28Z</dcterms:created>
  <dcterms:modified xsi:type="dcterms:W3CDTF">2016-11-24T10:55:00Z</dcterms:modified>
  <cp:category/>
  <cp:version/>
  <cp:contentType/>
  <cp:contentStatus/>
</cp:coreProperties>
</file>